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sare\Desktop\"/>
    </mc:Choice>
  </mc:AlternateContent>
  <xr:revisionPtr revIDLastSave="0" documentId="13_ncr:1_{E59CD216-E68B-4AEA-8A29-BC9FAF80CC80}" xr6:coauthVersionLast="40" xr6:coauthVersionMax="40" xr10:uidLastSave="{00000000-0000-0000-0000-000000000000}"/>
  <bookViews>
    <workbookView xWindow="0" yWindow="0" windowWidth="28800" windowHeight="12165" xr2:uid="{EED914EC-78D3-4B0D-BBA3-786425A4B519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1" i="1" l="1"/>
  <c r="F33" i="1" s="1"/>
  <c r="F34" i="1" l="1"/>
  <c r="F32" i="1"/>
  <c r="F36" i="1"/>
  <c r="E36" i="1" s="1"/>
  <c r="F28" i="1"/>
  <c r="E28" i="1" s="1"/>
  <c r="E30" i="1" s="1"/>
  <c r="D23" i="1"/>
  <c r="F24" i="1"/>
  <c r="E24" i="1" s="1"/>
  <c r="F22" i="1"/>
  <c r="F17" i="1"/>
  <c r="F14" i="1"/>
  <c r="F8" i="1"/>
  <c r="F5" i="1"/>
  <c r="F9" i="1" s="1"/>
  <c r="F19" i="1" l="1"/>
  <c r="E19" i="1" s="1"/>
  <c r="F7" i="1"/>
  <c r="F11" i="1" s="1"/>
  <c r="E11" i="1" s="1"/>
  <c r="D39" i="1" s="1"/>
</calcChain>
</file>

<file path=xl/sharedStrings.xml><?xml version="1.0" encoding="utf-8"?>
<sst xmlns="http://schemas.openxmlformats.org/spreadsheetml/2006/main" count="36" uniqueCount="35">
  <si>
    <t>Preventivo stampe 3D</t>
  </si>
  <si>
    <t>Committente</t>
  </si>
  <si>
    <t>Nome Cognome</t>
  </si>
  <si>
    <t>Fase Disegno</t>
  </si>
  <si>
    <t>Scansione ( 10€, 20€, 30€)</t>
  </si>
  <si>
    <t xml:space="preserve">Costo Orario ( da 10€/h a 50€/h) </t>
  </si>
  <si>
    <t>Numero di minuti impiegati per realizzare il modello il disegno</t>
  </si>
  <si>
    <t>Totale</t>
  </si>
  <si>
    <t>Fase Spese</t>
  </si>
  <si>
    <t>Costo medio per lavoro continuato €/h per solo ugello (PLA o simili)</t>
  </si>
  <si>
    <t>Ore lavoro ugello</t>
  </si>
  <si>
    <t>Costo medio per aggiunta piatto riscaldato (ABS o simili)</t>
  </si>
  <si>
    <t>Ore di lavoro Piatto riscaldato</t>
  </si>
  <si>
    <t>Tempo necessario per correggere la scansione, in minuti</t>
  </si>
  <si>
    <t>Costo Materiale</t>
  </si>
  <si>
    <t>Totale costo energia elettrica</t>
  </si>
  <si>
    <t>Metri utilizzati</t>
  </si>
  <si>
    <t>Costo totale materiale</t>
  </si>
  <si>
    <t>Costo materiale al grammo</t>
  </si>
  <si>
    <t>Nome Lavoro</t>
  </si>
  <si>
    <t>Fase Lavoro</t>
  </si>
  <si>
    <t>Costo orario lavoro macchina</t>
  </si>
  <si>
    <t>Costo stampante</t>
  </si>
  <si>
    <r>
      <t xml:space="preserve">Vita utile stampante: </t>
    </r>
    <r>
      <rPr>
        <b/>
        <i/>
        <u/>
        <sz val="11"/>
        <color theme="1"/>
        <rFont val="Calibri"/>
        <family val="2"/>
        <scheme val="minor"/>
      </rPr>
      <t>1000 ore</t>
    </r>
    <r>
      <rPr>
        <i/>
        <u/>
        <sz val="11"/>
        <color theme="1"/>
        <rFont val="Calibri"/>
        <family val="2"/>
        <scheme val="minor"/>
      </rPr>
      <t xml:space="preserve"> se &lt;1000€. / </t>
    </r>
    <r>
      <rPr>
        <b/>
        <i/>
        <u/>
        <sz val="11"/>
        <color theme="1"/>
        <rFont val="Calibri"/>
        <family val="2"/>
        <scheme val="minor"/>
      </rPr>
      <t>2000 ore</t>
    </r>
    <r>
      <rPr>
        <i/>
        <u/>
        <sz val="11"/>
        <color theme="1"/>
        <rFont val="Calibri"/>
        <family val="2"/>
        <scheme val="minor"/>
      </rPr>
      <t xml:space="preserve"> se tra 1000€. e 2500€ / </t>
    </r>
    <r>
      <rPr>
        <b/>
        <i/>
        <u/>
        <sz val="11"/>
        <color theme="1"/>
        <rFont val="Calibri"/>
        <family val="2"/>
        <scheme val="minor"/>
      </rPr>
      <t xml:space="preserve">3000 ore </t>
    </r>
    <r>
      <rPr>
        <i/>
        <u/>
        <sz val="11"/>
        <color theme="1"/>
        <rFont val="Calibri"/>
        <family val="2"/>
        <scheme val="minor"/>
      </rPr>
      <t>se &gt; 2500€.</t>
    </r>
  </si>
  <si>
    <t>Numero di minuti impiegati per l'avvio della stampa e il controllo primi layer</t>
  </si>
  <si>
    <t>Numero minuti per la preparazione del modello finito</t>
  </si>
  <si>
    <t>Ore lavoro macchina</t>
  </si>
  <si>
    <t>Numero di minuti impiegati per la preparazione nel software slicer</t>
  </si>
  <si>
    <t>Totale prezzo lavoro macchina</t>
  </si>
  <si>
    <t>Totale preventivo di spesa</t>
  </si>
  <si>
    <t>Costo lavoro operatore</t>
  </si>
  <si>
    <r>
      <rPr>
        <b/>
        <sz val="11"/>
        <color theme="1"/>
        <rFont val="Calibri"/>
        <family val="2"/>
        <scheme val="minor"/>
      </rPr>
      <t>Valori da impostare una tantum</t>
    </r>
    <r>
      <rPr>
        <sz val="11"/>
        <color theme="1"/>
        <rFont val="Calibri"/>
        <family val="2"/>
        <scheme val="minor"/>
      </rPr>
      <t>: Solo quando vorrete riqualificare il vostro lavoro, o al cambio macchina  oppure con un nuovo contratto per l'energia elettrica</t>
    </r>
  </si>
  <si>
    <t>Valori da impostare ad ogni stampa: In base alle ore di lavoro e alla quantità di materiale. usato</t>
  </si>
  <si>
    <t>Valori da non toccare: Rappresentano le cifre che sommate danno il valore finale.</t>
  </si>
  <si>
    <t>Valore scansione: Riempire solo se viene effettuata una scansione per il prodotto finito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</si>
</sst>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164" formatCode="_-[$€-410]\ * #,##0.00_-;\-[$€-410]\ * #,##0.00_-;_-[$€-410]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horizontal="center" vertical="center"/>
    </xf>
    <xf numFmtId="44" fontId="0" fillId="0" borderId="0" xfId="1" applyFont="1"/>
    <xf numFmtId="0" fontId="0" fillId="0" borderId="0" xfId="1" applyNumberFormat="1" applyFont="1"/>
    <xf numFmtId="0" fontId="0" fillId="0" borderId="0" xfId="1" applyNumberFormat="1" applyFont="1" applyBorder="1"/>
    <xf numFmtId="0" fontId="0" fillId="0" borderId="0" xfId="0" applyBorder="1"/>
    <xf numFmtId="0" fontId="2" fillId="0" borderId="0" xfId="0" applyFont="1"/>
    <xf numFmtId="0" fontId="2" fillId="0" borderId="2" xfId="0" applyFont="1" applyBorder="1"/>
    <xf numFmtId="0" fontId="0" fillId="0" borderId="3" xfId="0" applyBorder="1"/>
    <xf numFmtId="0" fontId="0" fillId="0" borderId="3" xfId="1" applyNumberFormat="1" applyFont="1" applyBorder="1"/>
    <xf numFmtId="0" fontId="0" fillId="0" borderId="4" xfId="0" applyBorder="1"/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wrapText="1"/>
    </xf>
    <xf numFmtId="0" fontId="0" fillId="0" borderId="6" xfId="0" applyBorder="1"/>
    <xf numFmtId="0" fontId="2" fillId="0" borderId="7" xfId="0" applyFont="1" applyBorder="1"/>
    <xf numFmtId="0" fontId="0" fillId="0" borderId="7" xfId="1" applyNumberFormat="1" applyFont="1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44" fontId="0" fillId="0" borderId="0" xfId="1" applyFont="1" applyBorder="1"/>
    <xf numFmtId="44" fontId="0" fillId="0" borderId="0" xfId="0" applyNumberFormat="1" applyBorder="1"/>
    <xf numFmtId="164" fontId="0" fillId="0" borderId="0" xfId="0" applyNumberFormat="1"/>
    <xf numFmtId="44" fontId="0" fillId="0" borderId="0" xfId="0" applyNumberFormat="1"/>
    <xf numFmtId="0" fontId="0" fillId="0" borderId="3" xfId="0" applyBorder="1" applyAlignment="1">
      <alignment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left"/>
    </xf>
    <xf numFmtId="44" fontId="0" fillId="0" borderId="1" xfId="1" applyNumberFormat="1" applyFont="1" applyBorder="1"/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4" fontId="0" fillId="0" borderId="5" xfId="1" applyFont="1" applyBorder="1"/>
    <xf numFmtId="44" fontId="0" fillId="0" borderId="8" xfId="1" applyFont="1" applyBorder="1"/>
    <xf numFmtId="0" fontId="2" fillId="0" borderId="3" xfId="0" applyFont="1" applyBorder="1"/>
    <xf numFmtId="0" fontId="0" fillId="0" borderId="7" xfId="0" applyFill="1" applyBorder="1" applyAlignment="1">
      <alignment wrapText="1"/>
    </xf>
    <xf numFmtId="44" fontId="0" fillId="0" borderId="11" xfId="1" applyFont="1" applyBorder="1"/>
    <xf numFmtId="0" fontId="0" fillId="0" borderId="7" xfId="0" applyFill="1" applyBorder="1"/>
    <xf numFmtId="44" fontId="0" fillId="2" borderId="1" xfId="1" applyFont="1" applyFill="1" applyBorder="1"/>
    <xf numFmtId="0" fontId="0" fillId="2" borderId="1" xfId="1" applyNumberFormat="1" applyFont="1" applyFill="1" applyBorder="1"/>
    <xf numFmtId="0" fontId="0" fillId="4" borderId="1" xfId="1" applyNumberFormat="1" applyFont="1" applyFill="1" applyBorder="1"/>
    <xf numFmtId="0" fontId="2" fillId="0" borderId="9" xfId="0" applyFont="1" applyBorder="1" applyAlignment="1">
      <alignment wrapText="1"/>
    </xf>
    <xf numFmtId="0" fontId="0" fillId="0" borderId="12" xfId="0" applyBorder="1"/>
    <xf numFmtId="44" fontId="6" fillId="0" borderId="12" xfId="1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2" borderId="13" xfId="0" applyFill="1" applyBorder="1"/>
    <xf numFmtId="0" fontId="0" fillId="0" borderId="13" xfId="0" applyBorder="1" applyAlignment="1">
      <alignment wrapText="1"/>
    </xf>
    <xf numFmtId="0" fontId="0" fillId="4" borderId="13" xfId="0" applyFill="1" applyBorder="1"/>
    <xf numFmtId="0" fontId="0" fillId="3" borderId="13" xfId="0" applyFill="1" applyBorder="1" applyAlignment="1">
      <alignment wrapText="1"/>
    </xf>
    <xf numFmtId="0" fontId="7" fillId="0" borderId="0" xfId="0" applyFont="1"/>
    <xf numFmtId="0" fontId="8" fillId="5" borderId="13" xfId="0" applyFont="1" applyFill="1" applyBorder="1"/>
    <xf numFmtId="44" fontId="0" fillId="5" borderId="1" xfId="1" applyFont="1" applyFill="1" applyBorder="1"/>
    <xf numFmtId="44" fontId="0" fillId="3" borderId="1" xfId="1" applyFont="1" applyFill="1" applyBorder="1"/>
    <xf numFmtId="44" fontId="0" fillId="6" borderId="1" xfId="1" applyFont="1" applyFill="1" applyBorder="1"/>
    <xf numFmtId="0" fontId="0" fillId="6" borderId="1" xfId="1" applyNumberFormat="1" applyFont="1" applyFill="1" applyBorder="1"/>
    <xf numFmtId="0" fontId="0" fillId="3" borderId="14" xfId="0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6" borderId="13" xfId="0" applyFill="1" applyBorder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0C345-D662-4E78-BE30-6282F8EF3ABC}">
  <dimension ref="A1:G45"/>
  <sheetViews>
    <sheetView tabSelected="1" topLeftCell="A4" workbookViewId="0">
      <selection activeCell="F1" sqref="F1:F1048576"/>
    </sheetView>
  </sheetViews>
  <sheetFormatPr defaultRowHeight="15" x14ac:dyDescent="0.25"/>
  <cols>
    <col min="1" max="1" width="27" bestFit="1" customWidth="1"/>
    <col min="2" max="2" width="12.85546875" bestFit="1" customWidth="1"/>
    <col min="3" max="3" width="38.7109375" bestFit="1" customWidth="1"/>
    <col min="4" max="4" width="9.140625" style="3"/>
    <col min="5" max="5" width="9.42578125" style="2" bestFit="1" customWidth="1"/>
    <col min="6" max="6" width="0" hidden="1" customWidth="1"/>
  </cols>
  <sheetData>
    <row r="1" spans="1:6" ht="19.5" thickBot="1" x14ac:dyDescent="0.35">
      <c r="A1" s="49" t="s">
        <v>0</v>
      </c>
      <c r="D1" s="4"/>
      <c r="E1" s="18"/>
      <c r="F1" s="5"/>
    </row>
    <row r="2" spans="1:6" ht="27.75" customHeight="1" thickBot="1" x14ac:dyDescent="0.3">
      <c r="B2" s="30" t="s">
        <v>1</v>
      </c>
      <c r="C2" s="29" t="s">
        <v>2</v>
      </c>
      <c r="D2" s="4"/>
      <c r="E2" s="18"/>
      <c r="F2" s="5"/>
    </row>
    <row r="3" spans="1:6" ht="27.75" customHeight="1" thickBot="1" x14ac:dyDescent="0.3">
      <c r="B3" s="31" t="s">
        <v>19</v>
      </c>
      <c r="C3" s="28"/>
      <c r="D3" s="4"/>
      <c r="E3" s="18"/>
      <c r="F3" s="5"/>
    </row>
    <row r="4" spans="1:6" ht="15.75" thickBot="1" x14ac:dyDescent="0.3">
      <c r="B4" s="6"/>
      <c r="C4" s="1"/>
      <c r="D4" s="4"/>
      <c r="E4" s="18"/>
      <c r="F4" s="5"/>
    </row>
    <row r="5" spans="1:6" ht="15.75" thickBot="1" x14ac:dyDescent="0.3">
      <c r="B5" s="7" t="s">
        <v>3</v>
      </c>
      <c r="C5" s="8" t="s">
        <v>5</v>
      </c>
      <c r="D5" s="9"/>
      <c r="E5" s="38">
        <v>0</v>
      </c>
      <c r="F5" s="19">
        <f>E5/60</f>
        <v>0</v>
      </c>
    </row>
    <row r="6" spans="1:6" ht="30.75" thickBot="1" x14ac:dyDescent="0.3">
      <c r="B6" s="10"/>
      <c r="C6" s="11" t="s">
        <v>6</v>
      </c>
      <c r="D6" s="40">
        <v>0</v>
      </c>
      <c r="E6" s="32"/>
      <c r="F6" s="5"/>
    </row>
    <row r="7" spans="1:6" ht="15.75" thickBot="1" x14ac:dyDescent="0.3">
      <c r="B7" s="10"/>
      <c r="C7" s="5"/>
      <c r="D7" s="4"/>
      <c r="E7" s="32"/>
      <c r="F7" s="19">
        <f>F5*D6</f>
        <v>0</v>
      </c>
    </row>
    <row r="8" spans="1:6" ht="15.75" thickBot="1" x14ac:dyDescent="0.3">
      <c r="B8" s="10"/>
      <c r="C8" s="5" t="s">
        <v>4</v>
      </c>
      <c r="D8" s="4"/>
      <c r="E8" s="53">
        <v>0</v>
      </c>
      <c r="F8" s="18">
        <f>E8</f>
        <v>0</v>
      </c>
    </row>
    <row r="9" spans="1:6" ht="30.75" thickBot="1" x14ac:dyDescent="0.3">
      <c r="B9" s="10"/>
      <c r="C9" s="12" t="s">
        <v>13</v>
      </c>
      <c r="D9" s="54">
        <v>0</v>
      </c>
      <c r="E9" s="32"/>
      <c r="F9" s="19">
        <f>F5*D9</f>
        <v>0</v>
      </c>
    </row>
    <row r="10" spans="1:6" ht="15.75" thickBot="1" x14ac:dyDescent="0.3">
      <c r="B10" s="10"/>
      <c r="C10" s="5"/>
      <c r="D10" s="4"/>
      <c r="E10" s="32"/>
      <c r="F10" s="5"/>
    </row>
    <row r="11" spans="1:6" ht="25.5" customHeight="1" thickBot="1" x14ac:dyDescent="0.3">
      <c r="B11" s="13"/>
      <c r="C11" s="14" t="s">
        <v>7</v>
      </c>
      <c r="D11" s="15"/>
      <c r="E11" s="51">
        <f>F11</f>
        <v>0</v>
      </c>
      <c r="F11" s="19">
        <f>SUM(F7:F10)</f>
        <v>0</v>
      </c>
    </row>
    <row r="12" spans="1:6" ht="15.75" thickBot="1" x14ac:dyDescent="0.3"/>
    <row r="13" spans="1:6" ht="30.75" thickBot="1" x14ac:dyDescent="0.3">
      <c r="B13" s="7" t="s">
        <v>8</v>
      </c>
      <c r="C13" s="22" t="s">
        <v>9</v>
      </c>
      <c r="D13" s="9"/>
      <c r="E13" s="38">
        <v>0.02</v>
      </c>
    </row>
    <row r="14" spans="1:6" ht="15.75" thickBot="1" x14ac:dyDescent="0.3">
      <c r="B14" s="10"/>
      <c r="C14" s="5" t="s">
        <v>10</v>
      </c>
      <c r="D14" s="40">
        <v>0</v>
      </c>
      <c r="E14" s="32"/>
      <c r="F14" s="20">
        <f>E13*D14</f>
        <v>0</v>
      </c>
    </row>
    <row r="15" spans="1:6" ht="15.75" thickBot="1" x14ac:dyDescent="0.3">
      <c r="B15" s="10"/>
      <c r="C15" s="5"/>
      <c r="D15" s="4"/>
      <c r="E15" s="32"/>
    </row>
    <row r="16" spans="1:6" ht="30.75" thickBot="1" x14ac:dyDescent="0.3">
      <c r="B16" s="10"/>
      <c r="C16" s="17" t="s">
        <v>11</v>
      </c>
      <c r="D16" s="4"/>
      <c r="E16" s="38">
        <v>0.06</v>
      </c>
    </row>
    <row r="17" spans="2:7" ht="15.75" thickBot="1" x14ac:dyDescent="0.3">
      <c r="B17" s="10"/>
      <c r="C17" s="16" t="s">
        <v>12</v>
      </c>
      <c r="D17" s="40">
        <v>0</v>
      </c>
      <c r="E17" s="32"/>
      <c r="F17" s="21">
        <f>E16*D17</f>
        <v>0</v>
      </c>
    </row>
    <row r="18" spans="2:7" ht="15.75" thickBot="1" x14ac:dyDescent="0.3">
      <c r="B18" s="10"/>
      <c r="C18" s="5"/>
      <c r="D18" s="4"/>
      <c r="E18" s="32"/>
    </row>
    <row r="19" spans="2:7" ht="15.75" thickBot="1" x14ac:dyDescent="0.3">
      <c r="B19" s="13"/>
      <c r="C19" s="24" t="s">
        <v>15</v>
      </c>
      <c r="D19" s="15"/>
      <c r="E19" s="51">
        <f>F19</f>
        <v>0</v>
      </c>
      <c r="F19" s="20">
        <f>F14+F17</f>
        <v>0</v>
      </c>
    </row>
    <row r="20" spans="2:7" ht="15.75" thickBot="1" x14ac:dyDescent="0.3">
      <c r="B20" s="25"/>
      <c r="C20" s="8"/>
      <c r="D20" s="9"/>
      <c r="E20" s="33"/>
      <c r="F20">
        <v>330</v>
      </c>
    </row>
    <row r="21" spans="2:7" ht="15.75" thickBot="1" x14ac:dyDescent="0.3">
      <c r="B21" s="10"/>
      <c r="C21" s="5" t="s">
        <v>14</v>
      </c>
      <c r="D21" s="4"/>
      <c r="E21" s="38">
        <v>0</v>
      </c>
      <c r="F21" s="23">
        <v>3</v>
      </c>
    </row>
    <row r="22" spans="2:7" ht="15.75" thickBot="1" x14ac:dyDescent="0.3">
      <c r="B22" s="10"/>
      <c r="C22" s="26" t="s">
        <v>16</v>
      </c>
      <c r="D22" s="40">
        <v>0</v>
      </c>
      <c r="E22" s="32"/>
      <c r="F22" s="21">
        <f>E21/F20</f>
        <v>0</v>
      </c>
    </row>
    <row r="23" spans="2:7" ht="15.75" thickBot="1" x14ac:dyDescent="0.3">
      <c r="B23" s="10"/>
      <c r="C23" s="16" t="s">
        <v>18</v>
      </c>
      <c r="D23" s="27">
        <f>E21/1000</f>
        <v>0</v>
      </c>
      <c r="E23" s="32"/>
    </row>
    <row r="24" spans="2:7" ht="15.75" thickBot="1" x14ac:dyDescent="0.3">
      <c r="B24" s="13"/>
      <c r="C24" s="24" t="s">
        <v>17</v>
      </c>
      <c r="D24" s="15"/>
      <c r="E24" s="51">
        <f>F24</f>
        <v>0</v>
      </c>
      <c r="F24" s="21">
        <f>F22*D22</f>
        <v>0</v>
      </c>
    </row>
    <row r="25" spans="2:7" ht="15.75" thickBot="1" x14ac:dyDescent="0.3"/>
    <row r="26" spans="2:7" ht="15.75" thickBot="1" x14ac:dyDescent="0.3">
      <c r="B26" s="25" t="s">
        <v>20</v>
      </c>
      <c r="C26" s="34" t="s">
        <v>22</v>
      </c>
      <c r="D26" s="9"/>
      <c r="E26" s="38">
        <v>0</v>
      </c>
    </row>
    <row r="27" spans="2:7" ht="45.75" thickBot="1" x14ac:dyDescent="0.3">
      <c r="B27" s="10"/>
      <c r="C27" s="11" t="s">
        <v>23</v>
      </c>
      <c r="D27" s="39">
        <v>1000</v>
      </c>
      <c r="E27" s="36"/>
      <c r="F27" s="5"/>
      <c r="G27" s="16"/>
    </row>
    <row r="28" spans="2:7" ht="15.75" thickBot="1" x14ac:dyDescent="0.3">
      <c r="B28" s="10"/>
      <c r="C28" s="5" t="s">
        <v>21</v>
      </c>
      <c r="D28" s="4"/>
      <c r="E28" s="52">
        <f>F28</f>
        <v>0</v>
      </c>
      <c r="F28" s="19">
        <f>E26/D27</f>
        <v>0</v>
      </c>
      <c r="G28" s="5"/>
    </row>
    <row r="29" spans="2:7" ht="15.75" thickBot="1" x14ac:dyDescent="0.3">
      <c r="B29" s="10"/>
      <c r="C29" s="5" t="s">
        <v>26</v>
      </c>
      <c r="D29" s="40">
        <v>0</v>
      </c>
      <c r="E29" s="32"/>
      <c r="F29" s="5"/>
      <c r="G29" s="5"/>
    </row>
    <row r="30" spans="2:7" ht="15.75" thickBot="1" x14ac:dyDescent="0.3">
      <c r="B30" s="13"/>
      <c r="C30" s="37" t="s">
        <v>28</v>
      </c>
      <c r="D30" s="15"/>
      <c r="E30" s="51">
        <f>E28*D29</f>
        <v>0</v>
      </c>
      <c r="F30" s="5"/>
      <c r="G30" s="5"/>
    </row>
    <row r="31" spans="2:7" ht="15.75" thickBot="1" x14ac:dyDescent="0.3">
      <c r="B31" s="25"/>
      <c r="C31" s="8" t="s">
        <v>5</v>
      </c>
      <c r="D31" s="9"/>
      <c r="E31" s="38">
        <v>0</v>
      </c>
      <c r="F31" s="19">
        <f>E31/60</f>
        <v>0</v>
      </c>
      <c r="G31" s="5"/>
    </row>
    <row r="32" spans="2:7" ht="30.75" thickBot="1" x14ac:dyDescent="0.3">
      <c r="B32" s="10"/>
      <c r="C32" s="17" t="s">
        <v>27</v>
      </c>
      <c r="D32" s="40">
        <v>0</v>
      </c>
      <c r="E32" s="32"/>
      <c r="F32" s="19">
        <f>F31*D32</f>
        <v>0</v>
      </c>
      <c r="G32" s="5"/>
    </row>
    <row r="33" spans="2:7" ht="30.75" thickBot="1" x14ac:dyDescent="0.3">
      <c r="B33" s="10"/>
      <c r="C33" s="17" t="s">
        <v>24</v>
      </c>
      <c r="D33" s="40">
        <v>0</v>
      </c>
      <c r="E33" s="32"/>
      <c r="F33" s="19">
        <f>F31*D33</f>
        <v>0</v>
      </c>
      <c r="G33" s="5"/>
    </row>
    <row r="34" spans="2:7" ht="30.75" thickBot="1" x14ac:dyDescent="0.3">
      <c r="B34" s="10"/>
      <c r="C34" s="17" t="s">
        <v>25</v>
      </c>
      <c r="D34" s="40">
        <v>0</v>
      </c>
      <c r="E34" s="32"/>
      <c r="F34" s="19">
        <f>F31*D34</f>
        <v>0</v>
      </c>
      <c r="G34" s="5"/>
    </row>
    <row r="35" spans="2:7" ht="15.75" thickBot="1" x14ac:dyDescent="0.3">
      <c r="B35" s="10"/>
      <c r="C35" s="5"/>
      <c r="D35" s="4"/>
      <c r="E35" s="32"/>
      <c r="F35" s="5"/>
      <c r="G35" s="5"/>
    </row>
    <row r="36" spans="2:7" ht="15.75" thickBot="1" x14ac:dyDescent="0.3">
      <c r="B36" s="13"/>
      <c r="C36" s="35" t="s">
        <v>30</v>
      </c>
      <c r="D36" s="15"/>
      <c r="E36" s="51">
        <f>F36</f>
        <v>0</v>
      </c>
      <c r="F36" s="19">
        <f>F32+F33+F34</f>
        <v>0</v>
      </c>
      <c r="G36" s="5"/>
    </row>
    <row r="37" spans="2:7" x14ac:dyDescent="0.25">
      <c r="B37" s="5"/>
      <c r="C37" s="5"/>
      <c r="D37" s="4"/>
      <c r="E37" s="18"/>
      <c r="F37" s="5"/>
      <c r="G37" s="5"/>
    </row>
    <row r="38" spans="2:7" ht="15.75" thickBot="1" x14ac:dyDescent="0.3">
      <c r="F38" s="5"/>
      <c r="G38" s="5"/>
    </row>
    <row r="39" spans="2:7" ht="45.75" thickBot="1" x14ac:dyDescent="0.3">
      <c r="B39" s="41" t="s">
        <v>29</v>
      </c>
      <c r="C39" s="42"/>
      <c r="D39" s="43">
        <f>E11+E19+E24+E30+E36</f>
        <v>0</v>
      </c>
      <c r="E39" s="44"/>
    </row>
    <row r="42" spans="2:7" ht="46.5" customHeight="1" x14ac:dyDescent="0.25">
      <c r="B42" s="45"/>
      <c r="C42" s="46" t="s">
        <v>31</v>
      </c>
      <c r="D42" s="46"/>
      <c r="E42" s="46"/>
    </row>
    <row r="43" spans="2:7" ht="30.75" customHeight="1" x14ac:dyDescent="0.25">
      <c r="B43" s="47"/>
      <c r="C43" s="48" t="s">
        <v>32</v>
      </c>
      <c r="D43" s="46"/>
      <c r="E43" s="46"/>
    </row>
    <row r="44" spans="2:7" ht="30.75" customHeight="1" x14ac:dyDescent="0.25">
      <c r="B44" s="58"/>
      <c r="C44" s="55" t="s">
        <v>34</v>
      </c>
      <c r="D44" s="56"/>
      <c r="E44" s="57"/>
    </row>
    <row r="45" spans="2:7" ht="32.25" customHeight="1" x14ac:dyDescent="0.25">
      <c r="B45" s="50"/>
      <c r="C45" s="46" t="s">
        <v>33</v>
      </c>
      <c r="D45" s="46"/>
      <c r="E45" s="46"/>
    </row>
  </sheetData>
  <mergeCells count="5">
    <mergeCell ref="D39:E39"/>
    <mergeCell ref="C42:E42"/>
    <mergeCell ref="C43:E43"/>
    <mergeCell ref="C45:E45"/>
    <mergeCell ref="C44:E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Cesare</dc:creator>
  <cp:lastModifiedBy>Cesare</cp:lastModifiedBy>
  <dcterms:created xsi:type="dcterms:W3CDTF">2019-01-16T15:40:14Z</dcterms:created>
  <dcterms:modified xsi:type="dcterms:W3CDTF">2019-01-17T10:59:43Z</dcterms:modified>
</cp:coreProperties>
</file>